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9040" windowHeight="15840"/>
  </bookViews>
  <sheets>
    <sheet name="Sheet1" sheetId="1" r:id="rId1"/>
  </sheets>
  <definedNames>
    <definedName name="_xlnm.Print_Area" localSheetId="0">Sheet1!$A$1:$H$51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H16" i="1"/>
  <c r="H14" i="1"/>
  <c r="H10" i="1"/>
  <c r="H12" i="1"/>
  <c r="H13" i="1"/>
  <c r="H15" i="1"/>
  <c r="H17" i="1"/>
  <c r="H18" i="1"/>
  <c r="H19" i="1"/>
  <c r="H20" i="1"/>
  <c r="H21" i="1"/>
  <c r="H9" i="1"/>
  <c r="H25" i="1" l="1"/>
  <c r="H28" i="1" s="1"/>
</calcChain>
</file>

<file path=xl/sharedStrings.xml><?xml version="1.0" encoding="utf-8"?>
<sst xmlns="http://schemas.openxmlformats.org/spreadsheetml/2006/main" count="54" uniqueCount="42">
  <si>
    <t>Haly</t>
  </si>
  <si>
    <t>ks</t>
  </si>
  <si>
    <t>uEmergency,T014AA0054</t>
  </si>
  <si>
    <t>Jednotka</t>
  </si>
  <si>
    <t>Množstvo</t>
  </si>
  <si>
    <t>-</t>
  </si>
  <si>
    <t>Príkon(W)</t>
  </si>
  <si>
    <t xml:space="preserve">Popis položky podla projektu </t>
  </si>
  <si>
    <t>Cena za kWh</t>
  </si>
  <si>
    <t>Príkon celkom (W)</t>
  </si>
  <si>
    <t>Počet hodín prevádzky</t>
  </si>
  <si>
    <t xml:space="preserve">Celkové náklady za ele. energiu pre svietidlá </t>
  </si>
  <si>
    <t>Príkon celkom vo W</t>
  </si>
  <si>
    <t>Svetelný tok (lm)</t>
  </si>
  <si>
    <t>Oznacenie vyrobcu /ekvivalentu</t>
  </si>
  <si>
    <t>Príkon celkom (W) = množstvo x príkon (W) (položiek v príslušnom riadku)</t>
  </si>
  <si>
    <t>Príkon(W) - zodpovedá skutočnej spotrebe svietidla</t>
  </si>
  <si>
    <t>Pozn.:</t>
  </si>
  <si>
    <t>Svetelný tok (lm) je kontrolný ukazovateľ, na posúdenie, či je uvedený príkon reálny</t>
  </si>
  <si>
    <t>Celkové náklady= Príkon celkom v kW x cena za kWh x počet hodín</t>
  </si>
  <si>
    <t>Svietidlo priemyselné DALI, 4000K, IP66, 1x194W</t>
  </si>
  <si>
    <t>Svietidlo priemyselné DALI, 4000K, IP66, 1x46W</t>
  </si>
  <si>
    <t>Svietidlo priemyselné DALI, 4000K, IP66, 1x44W, 128,4 lm/W</t>
  </si>
  <si>
    <t>Svietidlo priemyselné ON/OFF, asymetrická krivka, IP66, 1x100W</t>
  </si>
  <si>
    <t>Svietidlo priemyselné DALI, 4000K, IP66, 1x134W</t>
  </si>
  <si>
    <t>Svietidlo priemyselné DALI, 4000K, IP66, 1x123W</t>
  </si>
  <si>
    <t>Svietidlo priemyselné DALI, 4000K, IP66, 1x44W, 137,5 lm/W</t>
  </si>
  <si>
    <t>Svietidlo priemyselné DALI, 4000K, IP66, 1x53W</t>
  </si>
  <si>
    <t>Svietidlo DALI, 4000K, UGR &lt; 19, L65 &lt; 3000 cd/m² , L95, 1x22W</t>
  </si>
  <si>
    <t>Svietidlo DALI, 4000K, UGR &lt; 19, L65 &lt; 3000 cd/m² , L95, 1x31W</t>
  </si>
  <si>
    <t>Prisadené svietidlo DALI, 4000K, 1x 40W</t>
  </si>
  <si>
    <t>Prisadené svietidlo DALI, 4000K, 1x 50W</t>
  </si>
  <si>
    <t>Názov zákazky</t>
  </si>
  <si>
    <t>Osvetlenie zlievarne ZLH Plus, a.s.</t>
  </si>
  <si>
    <t>Názov projektu</t>
  </si>
  <si>
    <t>Zníženie energetickej náročnosti ZLH Plus, a.s.</t>
  </si>
  <si>
    <t>Kód projektu</t>
  </si>
  <si>
    <t>310041AIT9</t>
  </si>
  <si>
    <t>Kontaktná osoba, tel. kontakt, email</t>
  </si>
  <si>
    <t>Administratíva</t>
  </si>
  <si>
    <t>Vyrobca/Dodavatel Obchodné meno a sídlo</t>
  </si>
  <si>
    <t>Dátum predloženia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</si>
</sst>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sz val="11"/>
      <color rgb="FF000000"/>
      <name val="Arial Narrow"/>
      <family val="2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4" fontId="5" fillId="0" borderId="2" xfId="0" applyNumberFormat="1" applyFont="1" applyBorder="1"/>
    <xf numFmtId="164" fontId="5" fillId="0" borderId="2" xfId="0" applyNumberFormat="1" applyFont="1" applyBorder="1"/>
    <xf numFmtId="0" fontId="6" fillId="0" borderId="0" xfId="0" applyFont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ill="1"/>
    <xf numFmtId="0" fontId="7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>
      <alignment horizontal="left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Normal="100" zoomScaleSheetLayoutView="100" workbookViewId="0">
      <selection activeCell="M14" sqref="M14"/>
    </sheetView>
  </sheetViews>
  <sheetFormatPr defaultColWidth="8.85546875" defaultRowHeight="15" x14ac:dyDescent="0.25"/>
  <cols>
    <col min="1" max="1" width="25.28515625" customWidth="1"/>
    <col min="2" max="2" width="59.140625" customWidth="1"/>
    <col min="3" max="3" width="40.7109375" customWidth="1"/>
    <col min="4" max="4" width="8.140625" customWidth="1"/>
    <col min="6" max="6" width="15.85546875" customWidth="1"/>
    <col min="7" max="7" width="10.85546875" customWidth="1"/>
    <col min="8" max="8" width="15.85546875" customWidth="1"/>
  </cols>
  <sheetData>
    <row r="1" spans="1:8" ht="15" customHeight="1" x14ac:dyDescent="0.25">
      <c r="A1" s="21" t="s">
        <v>32</v>
      </c>
      <c r="B1" s="22" t="s">
        <v>33</v>
      </c>
      <c r="C1" s="23"/>
      <c r="D1" s="23"/>
      <c r="E1" s="23"/>
      <c r="F1" s="23"/>
      <c r="G1" s="23"/>
      <c r="H1" s="23"/>
    </row>
    <row r="2" spans="1:8" ht="15" customHeight="1" x14ac:dyDescent="0.25">
      <c r="A2" s="21" t="s">
        <v>34</v>
      </c>
      <c r="B2" s="22" t="s">
        <v>35</v>
      </c>
      <c r="C2" s="23"/>
      <c r="D2" s="23"/>
      <c r="E2" s="23"/>
      <c r="F2" s="23"/>
      <c r="G2" s="23"/>
      <c r="H2" s="23"/>
    </row>
    <row r="3" spans="1:8" ht="15" customHeight="1" x14ac:dyDescent="0.25">
      <c r="A3" s="21" t="s">
        <v>36</v>
      </c>
      <c r="B3" s="22" t="s">
        <v>37</v>
      </c>
      <c r="C3" s="23"/>
      <c r="D3" s="23"/>
      <c r="E3" s="23"/>
      <c r="F3" s="23"/>
      <c r="G3" s="23"/>
      <c r="H3" s="23"/>
    </row>
    <row r="4" spans="1:8" ht="33.75" customHeight="1" x14ac:dyDescent="0.25">
      <c r="A4" s="24" t="s">
        <v>40</v>
      </c>
      <c r="B4" s="26"/>
      <c r="C4" s="27"/>
      <c r="D4" s="27"/>
      <c r="E4" s="27"/>
      <c r="F4" s="27"/>
      <c r="G4" s="27"/>
      <c r="H4" s="27"/>
    </row>
    <row r="5" spans="1:8" ht="30" x14ac:dyDescent="0.25">
      <c r="A5" s="24" t="s">
        <v>38</v>
      </c>
      <c r="B5" s="26"/>
      <c r="C5" s="27"/>
      <c r="D5" s="27"/>
      <c r="E5" s="27"/>
      <c r="F5" s="27"/>
      <c r="G5" s="27"/>
      <c r="H5" s="27"/>
    </row>
    <row r="6" spans="1:8" ht="15.75" thickBot="1" x14ac:dyDescent="0.3">
      <c r="A6" s="24" t="s">
        <v>41</v>
      </c>
      <c r="B6" s="25"/>
      <c r="C6" s="25"/>
      <c r="D6" s="25"/>
      <c r="E6" s="25"/>
      <c r="F6" s="25"/>
      <c r="G6" s="25"/>
      <c r="H6" s="25"/>
    </row>
    <row r="7" spans="1:8" x14ac:dyDescent="0.25">
      <c r="A7" s="9" t="s">
        <v>5</v>
      </c>
      <c r="B7" s="10" t="s">
        <v>7</v>
      </c>
      <c r="C7" s="10" t="s">
        <v>14</v>
      </c>
      <c r="D7" s="10" t="s">
        <v>3</v>
      </c>
      <c r="E7" s="10" t="s">
        <v>4</v>
      </c>
      <c r="F7" s="10" t="s">
        <v>13</v>
      </c>
      <c r="G7" s="10" t="s">
        <v>6</v>
      </c>
      <c r="H7" s="10" t="s">
        <v>9</v>
      </c>
    </row>
    <row r="8" spans="1:8" x14ac:dyDescent="0.25">
      <c r="A8" s="1"/>
      <c r="B8" s="2" t="s">
        <v>0</v>
      </c>
      <c r="C8" s="2"/>
      <c r="D8" s="3"/>
      <c r="E8" s="3"/>
      <c r="F8" s="16"/>
      <c r="G8" s="17"/>
      <c r="H8" s="16"/>
    </row>
    <row r="9" spans="1:8" x14ac:dyDescent="0.25">
      <c r="A9" s="4">
        <v>1</v>
      </c>
      <c r="B9" s="20" t="s">
        <v>20</v>
      </c>
      <c r="C9" s="5"/>
      <c r="D9" s="6" t="s">
        <v>1</v>
      </c>
      <c r="E9" s="6">
        <v>436</v>
      </c>
      <c r="F9" s="7"/>
      <c r="G9" s="7"/>
      <c r="H9" s="7">
        <f>E9*G9</f>
        <v>0</v>
      </c>
    </row>
    <row r="10" spans="1:8" x14ac:dyDescent="0.25">
      <c r="A10" s="4">
        <v>2</v>
      </c>
      <c r="B10" s="20" t="s">
        <v>21</v>
      </c>
      <c r="C10" s="5"/>
      <c r="D10" s="6" t="s">
        <v>1</v>
      </c>
      <c r="E10" s="6">
        <v>35</v>
      </c>
      <c r="F10" s="8"/>
      <c r="G10" s="7"/>
      <c r="H10" s="7">
        <f t="shared" ref="H10:H21" si="0">E10*G10</f>
        <v>0</v>
      </c>
    </row>
    <row r="11" spans="1:8" x14ac:dyDescent="0.25">
      <c r="A11" s="4">
        <v>3</v>
      </c>
      <c r="B11" s="20" t="s">
        <v>22</v>
      </c>
      <c r="C11" s="5"/>
      <c r="D11" s="6" t="s">
        <v>1</v>
      </c>
      <c r="E11" s="6">
        <f>67+66</f>
        <v>133</v>
      </c>
      <c r="F11" s="7"/>
      <c r="G11" s="7"/>
      <c r="H11" s="7">
        <f t="shared" si="0"/>
        <v>0</v>
      </c>
    </row>
    <row r="12" spans="1:8" x14ac:dyDescent="0.25">
      <c r="A12" s="4">
        <v>4</v>
      </c>
      <c r="B12" s="20" t="s">
        <v>23</v>
      </c>
      <c r="C12" s="5"/>
      <c r="D12" s="6" t="s">
        <v>1</v>
      </c>
      <c r="E12" s="6">
        <v>15</v>
      </c>
      <c r="F12" s="7"/>
      <c r="G12" s="7"/>
      <c r="H12" s="7">
        <f t="shared" si="0"/>
        <v>0</v>
      </c>
    </row>
    <row r="13" spans="1:8" x14ac:dyDescent="0.25">
      <c r="A13" s="4">
        <v>5</v>
      </c>
      <c r="B13" s="20" t="s">
        <v>24</v>
      </c>
      <c r="C13" s="5"/>
      <c r="D13" s="6" t="s">
        <v>1</v>
      </c>
      <c r="E13" s="6">
        <v>17</v>
      </c>
      <c r="F13" s="7"/>
      <c r="G13" s="7"/>
      <c r="H13" s="7">
        <f t="shared" si="0"/>
        <v>0</v>
      </c>
    </row>
    <row r="14" spans="1:8" x14ac:dyDescent="0.25">
      <c r="A14" s="4">
        <v>6</v>
      </c>
      <c r="B14" s="20" t="s">
        <v>26</v>
      </c>
      <c r="C14" s="5"/>
      <c r="D14" s="6" t="s">
        <v>1</v>
      </c>
      <c r="E14" s="6">
        <v>7</v>
      </c>
      <c r="F14" s="7"/>
      <c r="G14" s="7"/>
      <c r="H14" s="7">
        <f t="shared" si="0"/>
        <v>0</v>
      </c>
    </row>
    <row r="15" spans="1:8" x14ac:dyDescent="0.25">
      <c r="A15" s="4">
        <v>7</v>
      </c>
      <c r="B15" s="20" t="s">
        <v>25</v>
      </c>
      <c r="C15" s="5"/>
      <c r="D15" s="6" t="s">
        <v>1</v>
      </c>
      <c r="E15" s="6">
        <v>12</v>
      </c>
      <c r="F15" s="7"/>
      <c r="G15" s="7"/>
      <c r="H15" s="7">
        <f t="shared" si="0"/>
        <v>0</v>
      </c>
    </row>
    <row r="16" spans="1:8" x14ac:dyDescent="0.25">
      <c r="A16" s="4">
        <v>8</v>
      </c>
      <c r="B16" s="20" t="s">
        <v>27</v>
      </c>
      <c r="C16" s="5"/>
      <c r="D16" s="6" t="s">
        <v>1</v>
      </c>
      <c r="E16" s="6">
        <v>43</v>
      </c>
      <c r="F16" s="7"/>
      <c r="G16" s="7"/>
      <c r="H16" s="7">
        <f t="shared" si="0"/>
        <v>0</v>
      </c>
    </row>
    <row r="17" spans="1:8" x14ac:dyDescent="0.25">
      <c r="A17" s="4"/>
      <c r="B17" s="2" t="s">
        <v>39</v>
      </c>
      <c r="C17" s="5"/>
      <c r="D17" s="6"/>
      <c r="E17" s="6"/>
      <c r="F17" s="7"/>
      <c r="G17" s="7"/>
      <c r="H17" s="7">
        <f t="shared" si="0"/>
        <v>0</v>
      </c>
    </row>
    <row r="18" spans="1:8" x14ac:dyDescent="0.25">
      <c r="A18" s="4">
        <v>9</v>
      </c>
      <c r="B18" s="20" t="s">
        <v>28</v>
      </c>
      <c r="C18" s="5"/>
      <c r="D18" s="6" t="s">
        <v>1</v>
      </c>
      <c r="E18" s="6">
        <v>14</v>
      </c>
      <c r="F18" s="8"/>
      <c r="G18" s="7"/>
      <c r="H18" s="7">
        <f t="shared" si="0"/>
        <v>0</v>
      </c>
    </row>
    <row r="19" spans="1:8" x14ac:dyDescent="0.25">
      <c r="A19" s="4">
        <v>10</v>
      </c>
      <c r="B19" s="20" t="s">
        <v>29</v>
      </c>
      <c r="C19" s="5"/>
      <c r="D19" s="6" t="s">
        <v>1</v>
      </c>
      <c r="E19" s="6">
        <v>149</v>
      </c>
      <c r="F19" s="8"/>
      <c r="G19" s="7"/>
      <c r="H19" s="7">
        <f t="shared" si="0"/>
        <v>0</v>
      </c>
    </row>
    <row r="20" spans="1:8" x14ac:dyDescent="0.25">
      <c r="A20" s="4">
        <v>11</v>
      </c>
      <c r="B20" s="20" t="s">
        <v>30</v>
      </c>
      <c r="C20" s="5"/>
      <c r="D20" s="6" t="s">
        <v>1</v>
      </c>
      <c r="E20" s="6">
        <v>115</v>
      </c>
      <c r="F20" s="8"/>
      <c r="G20" s="7"/>
      <c r="H20" s="7">
        <f t="shared" si="0"/>
        <v>0</v>
      </c>
    </row>
    <row r="21" spans="1:8" x14ac:dyDescent="0.25">
      <c r="A21" s="4">
        <v>12</v>
      </c>
      <c r="B21" s="20" t="s">
        <v>31</v>
      </c>
      <c r="C21" s="5"/>
      <c r="D21" s="6" t="s">
        <v>1</v>
      </c>
      <c r="E21" s="6">
        <v>1</v>
      </c>
      <c r="F21" s="8"/>
      <c r="G21" s="7"/>
      <c r="H21" s="7">
        <f t="shared" si="0"/>
        <v>0</v>
      </c>
    </row>
    <row r="22" spans="1:8" x14ac:dyDescent="0.25">
      <c r="A22" s="4">
        <v>13</v>
      </c>
      <c r="B22" s="5" t="s">
        <v>2</v>
      </c>
      <c r="C22" s="5"/>
      <c r="D22" s="6" t="s">
        <v>1</v>
      </c>
      <c r="E22" s="6">
        <v>12</v>
      </c>
      <c r="F22" s="8"/>
      <c r="G22" s="7"/>
      <c r="H22" s="8"/>
    </row>
    <row r="23" spans="1:8" x14ac:dyDescent="0.25">
      <c r="A23" s="4"/>
      <c r="B23" s="5"/>
      <c r="C23" s="5"/>
      <c r="D23" s="6"/>
      <c r="E23" s="6"/>
      <c r="F23" s="8"/>
      <c r="G23" s="7"/>
      <c r="H23" s="8"/>
    </row>
    <row r="24" spans="1:8" x14ac:dyDescent="0.25">
      <c r="A24" s="11"/>
      <c r="B24" s="11"/>
      <c r="C24" s="11"/>
      <c r="D24" s="11"/>
      <c r="E24" s="11"/>
      <c r="F24" s="11"/>
      <c r="G24" s="11"/>
      <c r="H24" s="11"/>
    </row>
    <row r="25" spans="1:8" x14ac:dyDescent="0.25">
      <c r="A25" s="11"/>
      <c r="B25" s="12" t="s">
        <v>12</v>
      </c>
      <c r="C25" s="12"/>
      <c r="D25" s="12"/>
      <c r="E25" s="12"/>
      <c r="F25" s="12"/>
      <c r="G25" s="12"/>
      <c r="H25" s="13">
        <f>SUM(H9:H21)</f>
        <v>0</v>
      </c>
    </row>
    <row r="26" spans="1:8" x14ac:dyDescent="0.25">
      <c r="A26" s="11"/>
      <c r="B26" s="12" t="s">
        <v>8</v>
      </c>
      <c r="C26" s="12"/>
      <c r="D26" s="12"/>
      <c r="E26" s="12"/>
      <c r="F26" s="12"/>
      <c r="G26" s="12"/>
      <c r="H26" s="13">
        <v>0.14000000000000001</v>
      </c>
    </row>
    <row r="27" spans="1:8" x14ac:dyDescent="0.25">
      <c r="A27" s="11"/>
      <c r="B27" s="12" t="s">
        <v>10</v>
      </c>
      <c r="C27" s="12"/>
      <c r="D27" s="12"/>
      <c r="E27" s="12"/>
      <c r="F27" s="12"/>
      <c r="G27" s="12"/>
      <c r="H27" s="13">
        <v>25000</v>
      </c>
    </row>
    <row r="28" spans="1:8" x14ac:dyDescent="0.25">
      <c r="A28" s="11"/>
      <c r="B28" s="12" t="s">
        <v>11</v>
      </c>
      <c r="C28" s="12"/>
      <c r="D28" s="12"/>
      <c r="E28" s="12"/>
      <c r="F28" s="12"/>
      <c r="G28" s="12"/>
      <c r="H28" s="14">
        <f>(H25/1000)*H26*H27</f>
        <v>0</v>
      </c>
    </row>
    <row r="30" spans="1:8" x14ac:dyDescent="0.25">
      <c r="A30" t="s">
        <v>17</v>
      </c>
      <c r="B30" s="15" t="s">
        <v>16</v>
      </c>
    </row>
    <row r="31" spans="1:8" x14ac:dyDescent="0.25">
      <c r="B31" s="18" t="s">
        <v>15</v>
      </c>
    </row>
    <row r="32" spans="1:8" x14ac:dyDescent="0.25">
      <c r="B32" t="s">
        <v>18</v>
      </c>
    </row>
    <row r="33" spans="2:2" x14ac:dyDescent="0.25">
      <c r="B33" s="19" t="s">
        <v>19</v>
      </c>
    </row>
  </sheetData>
  <mergeCells count="6">
    <mergeCell ref="B6:H6"/>
    <mergeCell ref="B1:H1"/>
    <mergeCell ref="B2:H2"/>
    <mergeCell ref="B3:H3"/>
    <mergeCell ref="B4:H4"/>
    <mergeCell ref="B5:H5"/>
  </mergeCells>
  <pageMargins left="0.70866141732283472" right="0.70866141732283472" top="0.74803149606299213" bottom="0.74803149606299213" header="0.31496062992125984" footer="0.31496062992125984"/>
  <pageSetup scale="66" orientation="landscape" r:id="rId1"/>
  <headerFooter>
    <oddFooter>&amp;L&amp;F&amp;C&amp;P/&amp;N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Dagmar Užíková</cp:lastModifiedBy>
  <cp:lastPrinted>2021-03-03T13:50:56Z</cp:lastPrinted>
  <dcterms:created xsi:type="dcterms:W3CDTF">2021-01-25T09:54:19Z</dcterms:created>
  <dcterms:modified xsi:type="dcterms:W3CDTF">2021-10-13T11:47:30Z</dcterms:modified>
</cp:coreProperties>
</file>